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2DO. TRIMESTRE 2021\"/>
    </mc:Choice>
  </mc:AlternateContent>
  <bookViews>
    <workbookView xWindow="0" yWindow="0" windowWidth="14220" windowHeight="11700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N11" i="1" l="1"/>
  <c r="M11" i="1"/>
  <c r="L11" i="1"/>
  <c r="N10" i="1"/>
  <c r="M10" i="1"/>
  <c r="L10" i="1"/>
  <c r="N9" i="1"/>
  <c r="M9" i="1"/>
  <c r="L9" i="1"/>
  <c r="N7" i="1"/>
  <c r="M7" i="1"/>
  <c r="L7" i="1"/>
  <c r="N6" i="1"/>
  <c r="M6" i="1"/>
  <c r="L6" i="1"/>
  <c r="N5" i="1"/>
  <c r="M5" i="1"/>
  <c r="L5" i="1"/>
  <c r="N4" i="1"/>
  <c r="L4" i="1"/>
  <c r="M4" i="1"/>
</calcChain>
</file>

<file path=xl/sharedStrings.xml><?xml version="1.0" encoding="utf-8"?>
<sst xmlns="http://schemas.openxmlformats.org/spreadsheetml/2006/main" count="77" uniqueCount="60">
  <si>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</si>
  <si>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</si>
  <si>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</si>
  <si>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</si>
  <si>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</si>
  <si>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</si>
  <si>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</si>
  <si>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</si>
  <si>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</si>
  <si>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</si>
  <si>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</si>
  <si>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</si>
  <si>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</si>
  <si>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</si>
  <si>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</si>
  <si>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</si>
  <si>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</si>
  <si>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</si>
  <si>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</si>
  <si>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</si>
  <si>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</si>
  <si>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</si>
  <si>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</si>
  <si>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</si>
  <si>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</si>
  <si>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</si>
  <si>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</si>
  <si>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</si>
  <si>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</si>
  <si>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</si>
  <si>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</si>
  <si>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</si>
  <si>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</si>
  <si>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</si>
  <si>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</si>
  <si>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</si>
  <si>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</si>
  <si>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</si>
  <si>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</si>
  <si>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</si>
  <si>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</si>
  <si>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</si>
  <si>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</si>
  <si>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GASTOS ADMINISTRATIVOS</t>
  </si>
  <si>
    <t>Computadoras y equipo periférico</t>
  </si>
  <si>
    <t>Sistemas de aire acondicionado calefacción y refr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</si>
  <si>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</si>
  <si>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</si>
  <si>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</si>
  <si>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</si>
  <si>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</si>
  <si>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</si>
  <si>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</si>
  <si>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</si>
  <si>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</si>
  <si>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</si>
  <si>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</si>
  <si>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</si>
  <si>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</si>
  <si>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SISTEMA DE AGUA POTABLE Y ALCANTARILLADO DE ROMITA
Programas y Proyectos de Inversión
Del 01 de Enero DE 2021 al 31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</si>
</sst>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>
      <alignment vertical="top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vertical="center" wrapText="1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9.33203125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31" t="s">
        <v>42</v>
      </c>
      <c r="B4" s="32" t="s">
        <v>43</v>
      </c>
      <c r="C4" s="27" t="s">
        <v>44</v>
      </c>
      <c r="D4" s="32" t="s">
        <v>55</v>
      </c>
      <c r="E4" s="28">
        <v>35000</v>
      </c>
      <c r="F4" s="28">
        <v>20000</v>
      </c>
      <c r="G4" s="28">
        <v>0</v>
      </c>
      <c r="H4" s="29">
        <v>1</v>
      </c>
      <c r="I4" s="29">
        <v>0</v>
      </c>
      <c r="J4" s="29">
        <v>0</v>
      </c>
      <c r="K4" s="29"/>
      <c r="L4" s="30">
        <f>G4/E4</f>
        <v>0</v>
      </c>
      <c r="M4" s="30">
        <f t="shared" ref="M4" si="0">+G4/F4</f>
        <v>0</v>
      </c>
      <c r="N4" s="30">
        <f>J4/H4</f>
        <v>0</v>
      </c>
      <c r="O4" s="30">
        <v>0</v>
      </c>
    </row>
    <row r="5" spans="1:15" ht="22.5" x14ac:dyDescent="0.2">
      <c r="A5" s="31" t="s">
        <v>42</v>
      </c>
      <c r="B5" s="32" t="s">
        <v>43</v>
      </c>
      <c r="C5" s="27" t="s">
        <v>45</v>
      </c>
      <c r="D5" s="32" t="s">
        <v>55</v>
      </c>
      <c r="E5" s="28">
        <v>3000</v>
      </c>
      <c r="F5" s="28">
        <v>3000</v>
      </c>
      <c r="G5" s="28">
        <v>0</v>
      </c>
      <c r="H5" s="29">
        <v>1</v>
      </c>
      <c r="I5" s="29">
        <v>0</v>
      </c>
      <c r="J5" s="29">
        <v>0</v>
      </c>
      <c r="K5" s="29"/>
      <c r="L5" s="30">
        <f t="shared" ref="L5:L11" si="1">G5/E5</f>
        <v>0</v>
      </c>
      <c r="M5" s="30">
        <f t="shared" ref="M5:M11" si="2">+G5/F5</f>
        <v>0</v>
      </c>
      <c r="N5" s="30">
        <f t="shared" ref="N5:N11" si="3">J5/H5</f>
        <v>0</v>
      </c>
      <c r="O5" s="30">
        <v>0</v>
      </c>
    </row>
    <row r="6" spans="1:15" x14ac:dyDescent="0.2">
      <c r="A6" s="31" t="s">
        <v>42</v>
      </c>
      <c r="B6" s="32" t="s">
        <v>43</v>
      </c>
      <c r="C6" s="27" t="s">
        <v>46</v>
      </c>
      <c r="D6" s="32" t="s">
        <v>55</v>
      </c>
      <c r="E6" s="28">
        <v>15000</v>
      </c>
      <c r="F6" s="28">
        <v>3000</v>
      </c>
      <c r="G6" s="28">
        <v>0</v>
      </c>
      <c r="H6" s="29">
        <v>1</v>
      </c>
      <c r="I6" s="29">
        <v>0</v>
      </c>
      <c r="J6" s="29">
        <v>0</v>
      </c>
      <c r="K6" s="29"/>
      <c r="L6" s="30">
        <f t="shared" si="1"/>
        <v>0</v>
      </c>
      <c r="M6" s="30">
        <f t="shared" si="2"/>
        <v>0</v>
      </c>
      <c r="N6" s="30">
        <f t="shared" si="3"/>
        <v>0</v>
      </c>
      <c r="O6" s="30">
        <v>0</v>
      </c>
    </row>
    <row r="7" spans="1:15" ht="22.5" x14ac:dyDescent="0.2">
      <c r="A7" s="33" t="s">
        <v>51</v>
      </c>
      <c r="B7" s="33" t="s">
        <v>52</v>
      </c>
      <c r="C7" s="27" t="s">
        <v>47</v>
      </c>
      <c r="D7" s="32" t="s">
        <v>56</v>
      </c>
      <c r="E7" s="28">
        <v>25150.07</v>
      </c>
      <c r="F7" s="28">
        <v>63941.07</v>
      </c>
      <c r="G7" s="28">
        <v>62256.4</v>
      </c>
      <c r="H7" s="29">
        <v>1</v>
      </c>
      <c r="I7" s="29">
        <v>0</v>
      </c>
      <c r="J7" s="29">
        <v>0</v>
      </c>
      <c r="K7" s="29"/>
      <c r="L7" s="30">
        <f t="shared" si="1"/>
        <v>2.4753966887567311</v>
      </c>
      <c r="M7" s="30">
        <f t="shared" si="2"/>
        <v>0.973652771215746</v>
      </c>
      <c r="N7" s="30">
        <f t="shared" si="3"/>
        <v>0</v>
      </c>
      <c r="O7" s="30">
        <v>0</v>
      </c>
    </row>
    <row r="8" spans="1:15" x14ac:dyDescent="0.2">
      <c r="A8" s="33" t="s">
        <v>51</v>
      </c>
      <c r="B8" s="33" t="s">
        <v>52</v>
      </c>
      <c r="C8" s="36" t="s">
        <v>49</v>
      </c>
      <c r="D8" s="32" t="s">
        <v>56</v>
      </c>
      <c r="E8" s="28"/>
      <c r="F8" s="28">
        <v>6209</v>
      </c>
      <c r="G8" s="28">
        <v>6209</v>
      </c>
      <c r="H8" s="29"/>
      <c r="I8" s="29"/>
      <c r="J8" s="29"/>
      <c r="K8" s="29"/>
      <c r="L8" s="30"/>
      <c r="M8" s="30">
        <f t="shared" si="2"/>
        <v>1</v>
      </c>
      <c r="N8" s="30"/>
      <c r="O8" s="30"/>
    </row>
    <row r="9" spans="1:15" ht="22.5" x14ac:dyDescent="0.2">
      <c r="A9" s="33" t="s">
        <v>53</v>
      </c>
      <c r="B9" s="33" t="s">
        <v>54</v>
      </c>
      <c r="C9" s="27" t="s">
        <v>48</v>
      </c>
      <c r="D9" s="32" t="s">
        <v>57</v>
      </c>
      <c r="E9" s="28">
        <v>5000</v>
      </c>
      <c r="F9" s="28">
        <v>2000</v>
      </c>
      <c r="G9" s="28">
        <v>0</v>
      </c>
      <c r="H9" s="29">
        <v>1</v>
      </c>
      <c r="I9" s="29">
        <v>0</v>
      </c>
      <c r="J9" s="29">
        <v>0</v>
      </c>
      <c r="K9" s="29"/>
      <c r="L9" s="30">
        <f t="shared" si="1"/>
        <v>0</v>
      </c>
      <c r="M9" s="30">
        <f t="shared" si="2"/>
        <v>0</v>
      </c>
      <c r="N9" s="30">
        <f t="shared" si="3"/>
        <v>0</v>
      </c>
      <c r="O9" s="30">
        <v>0</v>
      </c>
    </row>
    <row r="10" spans="1:15" x14ac:dyDescent="0.2">
      <c r="A10" s="33" t="s">
        <v>53</v>
      </c>
      <c r="B10" s="33" t="s">
        <v>54</v>
      </c>
      <c r="C10" s="27" t="s">
        <v>49</v>
      </c>
      <c r="D10" s="32" t="s">
        <v>57</v>
      </c>
      <c r="E10" s="28">
        <v>3000</v>
      </c>
      <c r="F10" s="28">
        <v>3000</v>
      </c>
      <c r="G10" s="28">
        <v>0</v>
      </c>
      <c r="H10" s="29">
        <v>1</v>
      </c>
      <c r="I10" s="29">
        <v>0</v>
      </c>
      <c r="J10" s="29">
        <v>0</v>
      </c>
      <c r="K10" s="29"/>
      <c r="L10" s="30">
        <f t="shared" si="1"/>
        <v>0</v>
      </c>
      <c r="M10" s="30">
        <f t="shared" si="2"/>
        <v>0</v>
      </c>
      <c r="N10" s="30">
        <f t="shared" si="3"/>
        <v>0</v>
      </c>
      <c r="O10" s="30">
        <v>0</v>
      </c>
    </row>
    <row r="11" spans="1:15" x14ac:dyDescent="0.2">
      <c r="A11" s="33" t="s">
        <v>53</v>
      </c>
      <c r="B11" s="33" t="s">
        <v>54</v>
      </c>
      <c r="C11" s="27" t="s">
        <v>50</v>
      </c>
      <c r="D11" s="32" t="s">
        <v>57</v>
      </c>
      <c r="E11" s="28">
        <v>5000</v>
      </c>
      <c r="F11" s="28">
        <v>47000</v>
      </c>
      <c r="G11" s="28">
        <v>40779.050000000003</v>
      </c>
      <c r="H11" s="29">
        <v>1</v>
      </c>
      <c r="I11" s="29">
        <v>0</v>
      </c>
      <c r="J11" s="29">
        <v>0</v>
      </c>
      <c r="K11" s="29"/>
      <c r="L11" s="30">
        <f t="shared" si="1"/>
        <v>8.1558100000000007</v>
      </c>
      <c r="M11" s="30">
        <f t="shared" si="2"/>
        <v>0.86763936170212774</v>
      </c>
      <c r="N11" s="30">
        <f t="shared" si="3"/>
        <v>0</v>
      </c>
      <c r="O11" s="30">
        <v>0</v>
      </c>
    </row>
    <row r="14" spans="1:15" x14ac:dyDescent="0.2">
      <c r="B14" s="34" t="s">
        <v>58</v>
      </c>
    </row>
    <row r="31" spans="1:1" x14ac:dyDescent="0.2">
      <c r="A31" s="11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5" sqref="A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2017-03-30T22:21:48Z</cp:lastPrinted>
  <dcterms:created xsi:type="dcterms:W3CDTF">2014-10-22T05:35:08Z</dcterms:created>
  <dcterms:modified xsi:type="dcterms:W3CDTF">2021-07-30T20:33:36Z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